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xr:revisionPtr revIDLastSave="0" documentId="13_ncr:1_{F9AA0511-E306-44D9-B9F3-21BB3873665E}" xr6:coauthVersionLast="36" xr6:coauthVersionMax="36" xr10:uidLastSave="{00000000-0000-0000-0000-000000000000}"/>
  <bookViews>
    <workbookView xWindow="0" yWindow="0" windowWidth="15360" windowHeight="7152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1" l="1"/>
  <c r="D65" i="1"/>
  <c r="D66" i="1"/>
  <c r="D67" i="1"/>
  <c r="D68" i="1"/>
  <c r="D69" i="1"/>
  <c r="D70" i="1"/>
  <c r="D71" i="1"/>
  <c r="D72" i="1"/>
  <c r="D76" i="1"/>
  <c r="D77" i="1"/>
  <c r="D78" i="1"/>
  <c r="D79" i="1"/>
  <c r="D80" i="1"/>
  <c r="D81" i="1"/>
  <c r="D82" i="1"/>
  <c r="D83" i="1"/>
  <c r="D84" i="1"/>
  <c r="D64" i="1"/>
  <c r="D56" i="1" l="1"/>
  <c r="D57" i="1"/>
  <c r="D58" i="1"/>
  <c r="D59" i="1"/>
  <c r="D60" i="1"/>
  <c r="C52" i="1"/>
  <c r="D61" i="1" l="1"/>
  <c r="B52" i="1"/>
  <c r="D52" i="1" s="1"/>
</calcChain>
</file>

<file path=xl/sharedStrings.xml><?xml version="1.0" encoding="utf-8"?>
<sst xmlns="http://schemas.openxmlformats.org/spreadsheetml/2006/main" count="85" uniqueCount="83">
  <si>
    <t>TOSCANA</t>
  </si>
  <si>
    <t>LIGURIA</t>
  </si>
  <si>
    <t>VENETO</t>
  </si>
  <si>
    <t xml:space="preserve">Rimini </t>
  </si>
  <si>
    <t xml:space="preserve">Riccione </t>
  </si>
  <si>
    <t xml:space="preserve">Milano Marittima </t>
  </si>
  <si>
    <t>EMILIA ROMAGNA</t>
  </si>
  <si>
    <t>Lido di Camaiore</t>
  </si>
  <si>
    <t xml:space="preserve">Viareggio </t>
  </si>
  <si>
    <t xml:space="preserve">Marina di Pietrasanta </t>
  </si>
  <si>
    <t>Rapallo</t>
  </si>
  <si>
    <t xml:space="preserve">Santa Margherita ligure </t>
  </si>
  <si>
    <t xml:space="preserve">Lerici </t>
  </si>
  <si>
    <t xml:space="preserve">Lido di Jesolo </t>
  </si>
  <si>
    <t xml:space="preserve">Bibione </t>
  </si>
  <si>
    <t xml:space="preserve">Caorle </t>
  </si>
  <si>
    <t>FRIULI</t>
  </si>
  <si>
    <t>MARCHE</t>
  </si>
  <si>
    <t xml:space="preserve">Lignano Sabbiadoro </t>
  </si>
  <si>
    <t xml:space="preserve">Grado </t>
  </si>
  <si>
    <t xml:space="preserve">Porto SantʼElpidio </t>
  </si>
  <si>
    <t xml:space="preserve">Senigallia </t>
  </si>
  <si>
    <t>ABRUZZO</t>
  </si>
  <si>
    <t>LAZIO</t>
  </si>
  <si>
    <t>CAMPANIA</t>
  </si>
  <si>
    <t>SICILIA</t>
  </si>
  <si>
    <t>CALABRIA</t>
  </si>
  <si>
    <t>SARDEGNA</t>
  </si>
  <si>
    <t>PUGLIA</t>
  </si>
  <si>
    <t xml:space="preserve">Pineto </t>
  </si>
  <si>
    <t xml:space="preserve">Silvi Marina </t>
  </si>
  <si>
    <t xml:space="preserve">Circeo </t>
  </si>
  <si>
    <t>Anzio</t>
  </si>
  <si>
    <t xml:space="preserve">Amalfi </t>
  </si>
  <si>
    <t xml:space="preserve">Sorrento </t>
  </si>
  <si>
    <t xml:space="preserve">Cefalù </t>
  </si>
  <si>
    <t xml:space="preserve">Taormina </t>
  </si>
  <si>
    <t xml:space="preserve">San Vito Lo Capo </t>
  </si>
  <si>
    <t xml:space="preserve">Mazara del Vallo </t>
  </si>
  <si>
    <t xml:space="preserve">Tropea </t>
  </si>
  <si>
    <t xml:space="preserve">Capo Vaticano </t>
  </si>
  <si>
    <t xml:space="preserve">Zambrone </t>
  </si>
  <si>
    <t>Baja Sardinia</t>
  </si>
  <si>
    <t xml:space="preserve">Golfo Aranci </t>
  </si>
  <si>
    <t xml:space="preserve">Villasimius </t>
  </si>
  <si>
    <t xml:space="preserve">San Teodoro </t>
  </si>
  <si>
    <t xml:space="preserve">Gallipoli </t>
  </si>
  <si>
    <t xml:space="preserve">Otranto </t>
  </si>
  <si>
    <t xml:space="preserve">Vieste </t>
  </si>
  <si>
    <t xml:space="preserve">Livorno-Olbia  </t>
  </si>
  <si>
    <t xml:space="preserve">Civitavecchia-Olbia </t>
  </si>
  <si>
    <t xml:space="preserve">Genova-Porto Torres  </t>
  </si>
  <si>
    <t xml:space="preserve">Napoli-Palermo  </t>
  </si>
  <si>
    <t xml:space="preserve">Civitavecchia-Porto Torres  </t>
  </si>
  <si>
    <t>MEDIA AUMENTI</t>
  </si>
  <si>
    <t>prezzo minimo 2025</t>
  </si>
  <si>
    <r>
      <t xml:space="preserve">STRUTTURE RICETTIVE </t>
    </r>
    <r>
      <rPr>
        <b/>
        <sz val="12"/>
        <color theme="1"/>
        <rFont val="Calibri"/>
        <family val="2"/>
        <scheme val="minor"/>
      </rPr>
      <t>(famiglia con 2 figli, dal 9 al 16 agosto, strutture 3 stelle)</t>
    </r>
  </si>
  <si>
    <r>
      <t xml:space="preserve">TRAGHETTI </t>
    </r>
    <r>
      <rPr>
        <b/>
        <i/>
        <sz val="12"/>
        <color theme="1"/>
        <rFont val="Calibri"/>
        <family val="2"/>
        <scheme val="minor"/>
      </rPr>
      <t>(famiglia con 2 figli + auto, a/r, 8-16 agosto)</t>
    </r>
  </si>
  <si>
    <t>/</t>
  </si>
  <si>
    <t>prezzo minimo 2026</t>
  </si>
  <si>
    <t xml:space="preserve">Catania-Sharm el-Sheikh </t>
  </si>
  <si>
    <t xml:space="preserve">Roma-Tenerife </t>
  </si>
  <si>
    <t xml:space="preserve">Bologna-Rodi </t>
  </si>
  <si>
    <t xml:space="preserve">Milano-Sharm el-Sheikh </t>
  </si>
  <si>
    <t>Roma-Creta</t>
  </si>
  <si>
    <t xml:space="preserve">Milano-Mykonos </t>
  </si>
  <si>
    <t xml:space="preserve">Catania-Creta </t>
  </si>
  <si>
    <t xml:space="preserve">Roma-Rodi </t>
  </si>
  <si>
    <t xml:space="preserve">Milano-Santorini </t>
  </si>
  <si>
    <t xml:space="preserve">Roma-Zanzibar </t>
  </si>
  <si>
    <t xml:space="preserve">Milano-Zanzibar </t>
  </si>
  <si>
    <t>Milano-Seychelles</t>
  </si>
  <si>
    <t xml:space="preserve">Roma-Maldive </t>
  </si>
  <si>
    <t xml:space="preserve">Milano-Maldive </t>
  </si>
  <si>
    <t xml:space="preserve">Roma-Phuket </t>
  </si>
  <si>
    <t xml:space="preserve">Roma-Seychelles </t>
  </si>
  <si>
    <t>Roma- Capo Verde</t>
  </si>
  <si>
    <t>Milano-Capo Verde</t>
  </si>
  <si>
    <t>AEREI (prezzo a singolo passeggero, volo a/r 9-16 agosto)</t>
  </si>
  <si>
    <t>VOLI CON 1 SCALO  (prezzo a singolo passeggero, volo a/r 9-16 agosto)</t>
  </si>
  <si>
    <t>MEDIA</t>
  </si>
  <si>
    <t>Indagine realizzata in data 3 e 4 giugno 2026 attraverso le piattaforme specializzate</t>
  </si>
  <si>
    <t>MEDIA E AUMENTI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</si>
</sst>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3" fontId="0" fillId="0" borderId="0" xfId="0" applyNumberFormat="1"/>
    <xf numFmtId="164" fontId="0" fillId="0" borderId="0" xfId="1" applyNumberFormat="1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9" fillId="0" borderId="0" xfId="0" applyFont="1" applyAlignment="1">
      <alignment vertical="center"/>
    </xf>
    <xf numFmtId="164" fontId="4" fillId="0" borderId="0" xfId="1" applyNumberFormat="1" applyFont="1"/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3" fontId="4" fillId="0" borderId="0" xfId="0" applyNumberFormat="1" applyFont="1" applyAlignment="1">
      <alignment horizontal="right"/>
    </xf>
    <xf numFmtId="164" fontId="4" fillId="0" borderId="0" xfId="0" applyNumberFormat="1" applyFont="1"/>
    <xf numFmtId="164" fontId="1" fillId="0" borderId="0" xfId="1" applyNumberFormat="1" applyFont="1"/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2" fillId="0" borderId="0" xfId="0" applyFont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6"/>
  <sheetViews>
    <sheetView tabSelected="1" topLeftCell="A64" workbookViewId="0">
      <selection activeCell="A67" sqref="A67"/>
    </sheetView>
  </sheetViews>
  <sheetFormatPr defaultRowHeight="14.4" x14ac:dyDescent="0.3"/>
  <cols>
    <col min="1" max="1" width="46.88671875" customWidth="1"/>
    <col min="2" max="2" width="17.5546875" customWidth="1"/>
    <col min="3" max="3" width="17.44140625" customWidth="1"/>
  </cols>
  <sheetData>
    <row r="1" spans="1:3" ht="36.6" x14ac:dyDescent="0.3">
      <c r="A1" s="10" t="s">
        <v>56</v>
      </c>
      <c r="B1" s="5" t="s">
        <v>55</v>
      </c>
      <c r="C1" s="5" t="s">
        <v>59</v>
      </c>
    </row>
    <row r="2" spans="1:3" ht="21" x14ac:dyDescent="0.4">
      <c r="A2" s="9"/>
    </row>
    <row r="3" spans="1:3" ht="15.6" x14ac:dyDescent="0.3">
      <c r="A3" s="6" t="s">
        <v>6</v>
      </c>
    </row>
    <row r="4" spans="1:3" x14ac:dyDescent="0.3">
      <c r="A4" s="1" t="s">
        <v>3</v>
      </c>
      <c r="B4" s="13">
        <v>1030</v>
      </c>
      <c r="C4" s="13">
        <v>1392</v>
      </c>
    </row>
    <row r="5" spans="1:3" x14ac:dyDescent="0.3">
      <c r="A5" s="1" t="s">
        <v>4</v>
      </c>
      <c r="B5" s="13">
        <v>1498</v>
      </c>
      <c r="C5" s="13">
        <v>1629</v>
      </c>
    </row>
    <row r="6" spans="1:3" x14ac:dyDescent="0.3">
      <c r="A6" s="1" t="s">
        <v>5</v>
      </c>
      <c r="B6" s="13">
        <v>1512</v>
      </c>
      <c r="C6" s="13">
        <v>1363</v>
      </c>
    </row>
    <row r="7" spans="1:3" x14ac:dyDescent="0.3">
      <c r="A7" s="7" t="s">
        <v>0</v>
      </c>
      <c r="B7" s="14"/>
      <c r="C7" s="14"/>
    </row>
    <row r="8" spans="1:3" x14ac:dyDescent="0.3">
      <c r="A8" s="1" t="s">
        <v>7</v>
      </c>
      <c r="B8" s="13">
        <v>1629</v>
      </c>
      <c r="C8" s="13">
        <v>1638</v>
      </c>
    </row>
    <row r="9" spans="1:3" x14ac:dyDescent="0.3">
      <c r="A9" s="1" t="s">
        <v>8</v>
      </c>
      <c r="B9" s="13">
        <v>1673</v>
      </c>
      <c r="C9" s="13">
        <v>1607</v>
      </c>
    </row>
    <row r="10" spans="1:3" x14ac:dyDescent="0.3">
      <c r="A10" s="1" t="s">
        <v>9</v>
      </c>
      <c r="B10" s="13">
        <v>2226</v>
      </c>
      <c r="C10" s="13">
        <v>2525</v>
      </c>
    </row>
    <row r="11" spans="1:3" x14ac:dyDescent="0.3">
      <c r="A11" s="7" t="s">
        <v>1</v>
      </c>
      <c r="B11" s="14"/>
      <c r="C11" s="14"/>
    </row>
    <row r="12" spans="1:3" x14ac:dyDescent="0.3">
      <c r="A12" s="1" t="s">
        <v>10</v>
      </c>
      <c r="B12" s="13">
        <v>1610</v>
      </c>
      <c r="C12" s="13">
        <v>2275</v>
      </c>
    </row>
    <row r="13" spans="1:3" x14ac:dyDescent="0.3">
      <c r="A13" s="1" t="s">
        <v>11</v>
      </c>
      <c r="B13" s="13">
        <v>3551</v>
      </c>
      <c r="C13" s="13">
        <v>3658</v>
      </c>
    </row>
    <row r="14" spans="1:3" x14ac:dyDescent="0.3">
      <c r="A14" s="1" t="s">
        <v>12</v>
      </c>
      <c r="B14" s="13">
        <v>1162</v>
      </c>
      <c r="C14" s="13">
        <v>1585</v>
      </c>
    </row>
    <row r="15" spans="1:3" x14ac:dyDescent="0.3">
      <c r="A15" s="7" t="s">
        <v>2</v>
      </c>
      <c r="B15" s="14"/>
      <c r="C15" s="14"/>
    </row>
    <row r="16" spans="1:3" x14ac:dyDescent="0.3">
      <c r="A16" s="1" t="s">
        <v>13</v>
      </c>
      <c r="B16" s="13">
        <v>1455</v>
      </c>
      <c r="C16" s="13">
        <v>1744</v>
      </c>
    </row>
    <row r="17" spans="1:3" x14ac:dyDescent="0.3">
      <c r="A17" s="1" t="s">
        <v>14</v>
      </c>
      <c r="B17" s="13">
        <v>1194</v>
      </c>
      <c r="C17" s="13">
        <v>1763</v>
      </c>
    </row>
    <row r="18" spans="1:3" x14ac:dyDescent="0.3">
      <c r="A18" s="2" t="s">
        <v>15</v>
      </c>
      <c r="B18" s="13">
        <v>1546</v>
      </c>
      <c r="C18" s="13">
        <v>1702</v>
      </c>
    </row>
    <row r="19" spans="1:3" x14ac:dyDescent="0.3">
      <c r="A19" s="7" t="s">
        <v>16</v>
      </c>
      <c r="B19" s="13"/>
      <c r="C19" s="14"/>
    </row>
    <row r="20" spans="1:3" x14ac:dyDescent="0.3">
      <c r="A20" s="1" t="s">
        <v>18</v>
      </c>
      <c r="B20" s="13">
        <v>1828</v>
      </c>
      <c r="C20" s="13">
        <v>2118</v>
      </c>
    </row>
    <row r="21" spans="1:3" x14ac:dyDescent="0.3">
      <c r="A21" s="1" t="s">
        <v>19</v>
      </c>
      <c r="B21" s="13">
        <v>1830</v>
      </c>
      <c r="C21" s="13">
        <v>1785</v>
      </c>
    </row>
    <row r="22" spans="1:3" x14ac:dyDescent="0.3">
      <c r="A22" s="7" t="s">
        <v>17</v>
      </c>
      <c r="B22" s="13"/>
      <c r="C22" s="14"/>
    </row>
    <row r="23" spans="1:3" x14ac:dyDescent="0.3">
      <c r="A23" s="1" t="s">
        <v>20</v>
      </c>
      <c r="B23" s="13">
        <v>1330</v>
      </c>
      <c r="C23" s="13">
        <v>1400</v>
      </c>
    </row>
    <row r="24" spans="1:3" x14ac:dyDescent="0.3">
      <c r="A24" s="1" t="s">
        <v>21</v>
      </c>
      <c r="B24" s="13">
        <v>2223</v>
      </c>
      <c r="C24" s="13">
        <v>1845</v>
      </c>
    </row>
    <row r="25" spans="1:3" x14ac:dyDescent="0.3">
      <c r="A25" s="7" t="s">
        <v>22</v>
      </c>
      <c r="B25" s="13"/>
      <c r="C25" s="14"/>
    </row>
    <row r="26" spans="1:3" x14ac:dyDescent="0.3">
      <c r="A26" s="1" t="s">
        <v>29</v>
      </c>
      <c r="B26" s="13">
        <v>1747</v>
      </c>
      <c r="C26" s="13">
        <v>1685</v>
      </c>
    </row>
    <row r="27" spans="1:3" x14ac:dyDescent="0.3">
      <c r="A27" s="1" t="s">
        <v>30</v>
      </c>
      <c r="B27" s="13">
        <v>1295</v>
      </c>
      <c r="C27" s="13" t="s">
        <v>58</v>
      </c>
    </row>
    <row r="28" spans="1:3" x14ac:dyDescent="0.3">
      <c r="A28" s="7" t="s">
        <v>23</v>
      </c>
      <c r="B28" s="13"/>
      <c r="C28" s="14"/>
    </row>
    <row r="29" spans="1:3" x14ac:dyDescent="0.3">
      <c r="A29" s="1" t="s">
        <v>31</v>
      </c>
      <c r="B29" s="13">
        <v>1741</v>
      </c>
      <c r="C29" s="14" t="s">
        <v>58</v>
      </c>
    </row>
    <row r="30" spans="1:3" x14ac:dyDescent="0.3">
      <c r="A30" s="1" t="s">
        <v>32</v>
      </c>
      <c r="B30" s="13">
        <v>1443</v>
      </c>
      <c r="C30" s="13">
        <v>1393</v>
      </c>
    </row>
    <row r="31" spans="1:3" x14ac:dyDescent="0.3">
      <c r="A31" s="7" t="s">
        <v>24</v>
      </c>
      <c r="B31" s="13"/>
      <c r="C31" s="14"/>
    </row>
    <row r="32" spans="1:3" x14ac:dyDescent="0.3">
      <c r="A32" s="1" t="s">
        <v>33</v>
      </c>
      <c r="B32" s="13">
        <v>2264</v>
      </c>
      <c r="C32" s="13">
        <v>2609</v>
      </c>
    </row>
    <row r="33" spans="1:3" x14ac:dyDescent="0.3">
      <c r="A33" s="1" t="s">
        <v>34</v>
      </c>
      <c r="B33" s="13">
        <v>2051</v>
      </c>
      <c r="C33" s="13">
        <v>2105</v>
      </c>
    </row>
    <row r="34" spans="1:3" x14ac:dyDescent="0.3">
      <c r="A34" s="7" t="s">
        <v>25</v>
      </c>
      <c r="B34" s="13"/>
      <c r="C34" s="14"/>
    </row>
    <row r="35" spans="1:3" x14ac:dyDescent="0.3">
      <c r="A35" s="1" t="s">
        <v>35</v>
      </c>
      <c r="B35" s="13">
        <v>2014</v>
      </c>
      <c r="C35" s="13">
        <v>2090</v>
      </c>
    </row>
    <row r="36" spans="1:3" x14ac:dyDescent="0.3">
      <c r="A36" s="1" t="s">
        <v>36</v>
      </c>
      <c r="B36" s="13">
        <v>1303</v>
      </c>
      <c r="C36" s="13">
        <v>1536</v>
      </c>
    </row>
    <row r="37" spans="1:3" x14ac:dyDescent="0.3">
      <c r="A37" s="1" t="s">
        <v>37</v>
      </c>
      <c r="B37" s="13">
        <v>2054</v>
      </c>
      <c r="C37" s="13">
        <v>2142</v>
      </c>
    </row>
    <row r="38" spans="1:3" x14ac:dyDescent="0.3">
      <c r="A38" s="1" t="s">
        <v>38</v>
      </c>
      <c r="B38" s="13">
        <v>1167</v>
      </c>
      <c r="C38" s="14" t="s">
        <v>58</v>
      </c>
    </row>
    <row r="39" spans="1:3" x14ac:dyDescent="0.3">
      <c r="A39" s="7" t="s">
        <v>26</v>
      </c>
      <c r="B39" s="13"/>
      <c r="C39" s="14"/>
    </row>
    <row r="40" spans="1:3" x14ac:dyDescent="0.3">
      <c r="A40" s="1" t="s">
        <v>39</v>
      </c>
      <c r="B40" s="13">
        <v>1456</v>
      </c>
      <c r="C40" s="13">
        <v>1442</v>
      </c>
    </row>
    <row r="41" spans="1:3" x14ac:dyDescent="0.3">
      <c r="A41" s="1" t="s">
        <v>40</v>
      </c>
      <c r="B41" s="13">
        <v>1149</v>
      </c>
      <c r="C41" s="13">
        <v>1852</v>
      </c>
    </row>
    <row r="42" spans="1:3" x14ac:dyDescent="0.3">
      <c r="A42" s="1" t="s">
        <v>41</v>
      </c>
      <c r="B42" s="13">
        <v>2357</v>
      </c>
      <c r="C42" s="13">
        <v>2626</v>
      </c>
    </row>
    <row r="43" spans="1:3" x14ac:dyDescent="0.3">
      <c r="A43" s="7" t="s">
        <v>27</v>
      </c>
      <c r="B43" s="13"/>
      <c r="C43" s="14"/>
    </row>
    <row r="44" spans="1:3" x14ac:dyDescent="0.3">
      <c r="A44" s="1" t="s">
        <v>42</v>
      </c>
      <c r="B44" s="13">
        <v>2681</v>
      </c>
      <c r="C44" s="13">
        <v>4832</v>
      </c>
    </row>
    <row r="45" spans="1:3" x14ac:dyDescent="0.3">
      <c r="A45" s="1" t="s">
        <v>43</v>
      </c>
      <c r="B45" s="13">
        <v>2870</v>
      </c>
      <c r="C45" s="13">
        <v>2989</v>
      </c>
    </row>
    <row r="46" spans="1:3" x14ac:dyDescent="0.3">
      <c r="A46" s="1" t="s">
        <v>44</v>
      </c>
      <c r="B46" s="13">
        <v>2231</v>
      </c>
      <c r="C46" s="13">
        <v>2300</v>
      </c>
    </row>
    <row r="47" spans="1:3" x14ac:dyDescent="0.3">
      <c r="A47" s="1" t="s">
        <v>45</v>
      </c>
      <c r="B47" s="13">
        <v>3015</v>
      </c>
      <c r="C47" s="13">
        <v>2436</v>
      </c>
    </row>
    <row r="48" spans="1:3" x14ac:dyDescent="0.3">
      <c r="A48" s="7" t="s">
        <v>28</v>
      </c>
      <c r="B48" s="13"/>
      <c r="C48" s="14"/>
    </row>
    <row r="49" spans="1:4" x14ac:dyDescent="0.3">
      <c r="A49" s="1" t="s">
        <v>46</v>
      </c>
      <c r="B49" s="13">
        <v>1700</v>
      </c>
      <c r="C49" s="13">
        <v>1708</v>
      </c>
    </row>
    <row r="50" spans="1:4" x14ac:dyDescent="0.3">
      <c r="A50" s="1" t="s">
        <v>47</v>
      </c>
      <c r="B50" s="13">
        <v>1714</v>
      </c>
      <c r="C50" s="13">
        <v>1805</v>
      </c>
    </row>
    <row r="51" spans="1:4" x14ac:dyDescent="0.3">
      <c r="A51" s="1" t="s">
        <v>48</v>
      </c>
      <c r="B51" s="13">
        <v>1200</v>
      </c>
      <c r="C51" s="13">
        <v>1255</v>
      </c>
    </row>
    <row r="52" spans="1:4" ht="15.6" x14ac:dyDescent="0.3">
      <c r="A52" s="11" t="s">
        <v>82</v>
      </c>
      <c r="B52" s="15">
        <f>AVERAGE(B4:B51)</f>
        <v>1798.5833333333333</v>
      </c>
      <c r="C52" s="15">
        <f>AVERAGE(C4:C51)</f>
        <v>2025.2727272727273</v>
      </c>
      <c r="D52" s="12">
        <f>C52/B52-1</f>
        <v>0.12603774856473748</v>
      </c>
    </row>
    <row r="53" spans="1:4" ht="15.6" x14ac:dyDescent="0.3">
      <c r="A53" s="7"/>
      <c r="C53" s="3"/>
      <c r="D53" s="12"/>
    </row>
    <row r="54" spans="1:4" ht="15.6" x14ac:dyDescent="0.3">
      <c r="A54" s="7"/>
      <c r="D54" s="12"/>
    </row>
    <row r="55" spans="1:4" ht="18" x14ac:dyDescent="0.35">
      <c r="A55" s="8" t="s">
        <v>57</v>
      </c>
      <c r="D55" s="12"/>
    </row>
    <row r="56" spans="1:4" x14ac:dyDescent="0.3">
      <c r="A56" s="1" t="s">
        <v>49</v>
      </c>
      <c r="B56" s="3">
        <v>1197</v>
      </c>
      <c r="C56" s="3">
        <v>1214</v>
      </c>
      <c r="D56" s="17">
        <f t="shared" ref="D56:D60" si="0">C56/B56-1</f>
        <v>1.4202172096908994E-2</v>
      </c>
    </row>
    <row r="57" spans="1:4" x14ac:dyDescent="0.3">
      <c r="A57" s="1" t="s">
        <v>50</v>
      </c>
      <c r="B57" s="3">
        <v>1343</v>
      </c>
      <c r="C57" s="3">
        <v>1665</v>
      </c>
      <c r="D57" s="17">
        <f t="shared" si="0"/>
        <v>0.23976172747580038</v>
      </c>
    </row>
    <row r="58" spans="1:4" x14ac:dyDescent="0.3">
      <c r="A58" s="1" t="s">
        <v>51</v>
      </c>
      <c r="B58" s="3">
        <v>1363</v>
      </c>
      <c r="C58" s="3">
        <v>1412</v>
      </c>
      <c r="D58" s="17">
        <f t="shared" si="0"/>
        <v>3.5950110051357287E-2</v>
      </c>
    </row>
    <row r="59" spans="1:4" x14ac:dyDescent="0.3">
      <c r="A59" s="1" t="s">
        <v>52</v>
      </c>
      <c r="B59" s="3">
        <v>678</v>
      </c>
      <c r="C59" s="3">
        <v>807</v>
      </c>
      <c r="D59" s="17">
        <f t="shared" si="0"/>
        <v>0.19026548672566368</v>
      </c>
    </row>
    <row r="60" spans="1:4" x14ac:dyDescent="0.3">
      <c r="A60" s="1" t="s">
        <v>53</v>
      </c>
      <c r="B60" s="3">
        <v>1005</v>
      </c>
      <c r="C60" s="3">
        <v>1070</v>
      </c>
      <c r="D60" s="17">
        <f t="shared" si="0"/>
        <v>6.4676616915422924E-2</v>
      </c>
    </row>
    <row r="61" spans="1:4" ht="15.6" x14ac:dyDescent="0.3">
      <c r="A61" s="7" t="s">
        <v>54</v>
      </c>
      <c r="B61" s="3"/>
      <c r="D61" s="16">
        <f>AVERAGE(D56:D60)</f>
        <v>0.10897122265303065</v>
      </c>
    </row>
    <row r="63" spans="1:4" ht="15.6" x14ac:dyDescent="0.3">
      <c r="A63" s="11" t="s">
        <v>78</v>
      </c>
    </row>
    <row r="64" spans="1:4" ht="15.6" x14ac:dyDescent="0.3">
      <c r="A64" s="18" t="s">
        <v>60</v>
      </c>
      <c r="B64">
        <v>700</v>
      </c>
      <c r="C64">
        <v>567</v>
      </c>
      <c r="D64" s="4">
        <f>C64/B64-1</f>
        <v>-0.18999999999999995</v>
      </c>
    </row>
    <row r="65" spans="1:4" ht="15.6" x14ac:dyDescent="0.3">
      <c r="A65" s="18" t="s">
        <v>61</v>
      </c>
      <c r="B65">
        <v>681</v>
      </c>
      <c r="C65">
        <v>323</v>
      </c>
      <c r="D65" s="4">
        <f t="shared" ref="D65:D84" si="1">C65/B65-1</f>
        <v>-0.52569750367107193</v>
      </c>
    </row>
    <row r="66" spans="1:4" ht="15.6" x14ac:dyDescent="0.3">
      <c r="A66" s="18" t="s">
        <v>62</v>
      </c>
      <c r="B66">
        <v>659</v>
      </c>
      <c r="C66">
        <v>494</v>
      </c>
      <c r="D66" s="4">
        <f t="shared" si="1"/>
        <v>-0.25037936267071326</v>
      </c>
    </row>
    <row r="67" spans="1:4" ht="15.6" x14ac:dyDescent="0.3">
      <c r="A67" s="18" t="s">
        <v>63</v>
      </c>
      <c r="B67">
        <v>594</v>
      </c>
      <c r="C67">
        <v>391</v>
      </c>
      <c r="D67" s="4">
        <f t="shared" si="1"/>
        <v>-0.34175084175084181</v>
      </c>
    </row>
    <row r="68" spans="1:4" ht="15.6" x14ac:dyDescent="0.3">
      <c r="A68" s="18" t="s">
        <v>64</v>
      </c>
      <c r="B68">
        <v>519</v>
      </c>
      <c r="C68">
        <v>308</v>
      </c>
      <c r="D68" s="4">
        <f t="shared" si="1"/>
        <v>-0.40655105973025052</v>
      </c>
    </row>
    <row r="69" spans="1:4" ht="15.6" x14ac:dyDescent="0.3">
      <c r="A69" s="18" t="s">
        <v>65</v>
      </c>
      <c r="B69">
        <v>471</v>
      </c>
      <c r="C69">
        <v>341</v>
      </c>
      <c r="D69" s="4">
        <f t="shared" si="1"/>
        <v>-0.27600849256900217</v>
      </c>
    </row>
    <row r="70" spans="1:4" ht="15.6" x14ac:dyDescent="0.3">
      <c r="A70" s="18" t="s">
        <v>66</v>
      </c>
      <c r="B70">
        <v>429</v>
      </c>
      <c r="C70">
        <v>323</v>
      </c>
      <c r="D70" s="4">
        <f t="shared" si="1"/>
        <v>-0.24708624708624705</v>
      </c>
    </row>
    <row r="71" spans="1:4" ht="15.6" x14ac:dyDescent="0.3">
      <c r="A71" s="18" t="s">
        <v>67</v>
      </c>
      <c r="B71">
        <v>414</v>
      </c>
      <c r="C71">
        <v>320</v>
      </c>
      <c r="D71" s="4">
        <f t="shared" si="1"/>
        <v>-0.22705314009661837</v>
      </c>
    </row>
    <row r="72" spans="1:4" ht="15.6" x14ac:dyDescent="0.3">
      <c r="A72" s="18" t="s">
        <v>68</v>
      </c>
      <c r="B72">
        <v>398</v>
      </c>
      <c r="C72">
        <v>173</v>
      </c>
      <c r="D72" s="4">
        <f t="shared" si="1"/>
        <v>-0.5653266331658291</v>
      </c>
    </row>
    <row r="73" spans="1:4" ht="15.6" x14ac:dyDescent="0.3">
      <c r="A73" s="18"/>
      <c r="D73" s="4"/>
    </row>
    <row r="74" spans="1:4" ht="15.6" x14ac:dyDescent="0.3">
      <c r="A74" s="18"/>
      <c r="D74" s="4"/>
    </row>
    <row r="75" spans="1:4" ht="31.2" x14ac:dyDescent="0.3">
      <c r="A75" s="19" t="s">
        <v>79</v>
      </c>
      <c r="D75" s="4"/>
    </row>
    <row r="76" spans="1:4" ht="15.6" x14ac:dyDescent="0.3">
      <c r="A76" s="18" t="s">
        <v>69</v>
      </c>
      <c r="B76" s="3">
        <v>1695</v>
      </c>
      <c r="C76" s="3">
        <v>1368</v>
      </c>
      <c r="D76" s="4">
        <f t="shared" si="1"/>
        <v>-0.1929203539823009</v>
      </c>
    </row>
    <row r="77" spans="1:4" ht="15.6" x14ac:dyDescent="0.3">
      <c r="A77" s="18" t="s">
        <v>70</v>
      </c>
      <c r="B77" s="3">
        <v>1648</v>
      </c>
      <c r="C77" s="3">
        <v>1354</v>
      </c>
      <c r="D77" s="4">
        <f t="shared" si="1"/>
        <v>-0.17839805825242716</v>
      </c>
    </row>
    <row r="78" spans="1:4" ht="15.6" x14ac:dyDescent="0.3">
      <c r="A78" s="18" t="s">
        <v>71</v>
      </c>
      <c r="B78" s="3">
        <v>1592</v>
      </c>
      <c r="C78" s="3">
        <v>1221</v>
      </c>
      <c r="D78" s="4">
        <f t="shared" si="1"/>
        <v>-0.23304020100502509</v>
      </c>
    </row>
    <row r="79" spans="1:4" ht="15.6" x14ac:dyDescent="0.3">
      <c r="A79" s="18" t="s">
        <v>72</v>
      </c>
      <c r="B79" s="3">
        <v>1216</v>
      </c>
      <c r="C79" s="3">
        <v>1032</v>
      </c>
      <c r="D79" s="4">
        <f t="shared" si="1"/>
        <v>-0.15131578947368418</v>
      </c>
    </row>
    <row r="80" spans="1:4" ht="15.6" x14ac:dyDescent="0.3">
      <c r="A80" s="18" t="s">
        <v>73</v>
      </c>
      <c r="B80" s="3">
        <v>1196</v>
      </c>
      <c r="C80" s="3">
        <v>977</v>
      </c>
      <c r="D80" s="4">
        <f t="shared" si="1"/>
        <v>-0.18311036789297663</v>
      </c>
    </row>
    <row r="81" spans="1:4" ht="15.6" x14ac:dyDescent="0.3">
      <c r="A81" s="18" t="s">
        <v>74</v>
      </c>
      <c r="B81" s="3">
        <v>1144</v>
      </c>
      <c r="C81" s="3">
        <v>1111</v>
      </c>
      <c r="D81" s="4">
        <f t="shared" si="1"/>
        <v>-2.8846153846153855E-2</v>
      </c>
    </row>
    <row r="82" spans="1:4" ht="15.6" x14ac:dyDescent="0.3">
      <c r="A82" s="18" t="s">
        <v>75</v>
      </c>
      <c r="B82" s="3">
        <v>1165</v>
      </c>
      <c r="C82" s="3">
        <v>1235</v>
      </c>
      <c r="D82" s="4">
        <f t="shared" si="1"/>
        <v>6.0085836909871349E-2</v>
      </c>
    </row>
    <row r="83" spans="1:4" ht="15.6" x14ac:dyDescent="0.3">
      <c r="A83" s="18" t="s">
        <v>76</v>
      </c>
      <c r="B83" s="3">
        <v>900</v>
      </c>
      <c r="C83" s="3">
        <v>867</v>
      </c>
      <c r="D83" s="4">
        <f t="shared" si="1"/>
        <v>-3.6666666666666625E-2</v>
      </c>
    </row>
    <row r="84" spans="1:4" ht="15.6" x14ac:dyDescent="0.3">
      <c r="A84" s="18" t="s">
        <v>77</v>
      </c>
      <c r="B84" s="3">
        <v>795</v>
      </c>
      <c r="C84" s="3">
        <v>655</v>
      </c>
      <c r="D84" s="4">
        <f t="shared" si="1"/>
        <v>-0.17610062893081757</v>
      </c>
    </row>
    <row r="85" spans="1:4" ht="15.6" x14ac:dyDescent="0.3">
      <c r="A85" s="6" t="s">
        <v>80</v>
      </c>
      <c r="D85" s="16">
        <f>AVERAGE(D64:D84)</f>
        <v>-0.23056475910448634</v>
      </c>
    </row>
    <row r="86" spans="1:4" x14ac:dyDescent="0.3">
      <c r="A86" s="20" t="s">
        <v>81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2024-06-04T18:06:39Z</dcterms:created>
  <dcterms:modified xsi:type="dcterms:W3CDTF">2026-06-09T06:55:13Z</dcterms:modified>
</cp:coreProperties>
</file>